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<sst xmlns="http://schemas.openxmlformats.org/spreadsheetml/2006/main" count="176" uniqueCount="131">
  <si>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</si>
  <si>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</si>
  <si>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</si>
  <si>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</si>
  <si>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</si>
  <si>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</si>
  <si>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</si>
  <si>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</si>
  <si>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</si>
  <si>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</si>
  <si>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</si>
  <si>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</si>
  <si>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</si>
  <si>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</si>
  <si>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</si>
  <si>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</si>
  <si>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</si>
  <si>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</si>
  <si>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</si>
  <si>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</si>
  <si>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</si>
  <si>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</si>
  <si>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</si>
  <si>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</si>
  <si>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</si>
  <si>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</si>
  <si>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</si>
  <si>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</si>
  <si>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</si>
  <si>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</si>
  <si>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</si>
  <si>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</si>
  <si>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</si>
  <si>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</si>
  <si>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</si>
  <si>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</si>
  <si>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</si>
  <si>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</si>
  <si>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</si>
  <si>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</si>
  <si>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</si>
  <si>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</si>
  <si>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</si>
  <si>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</si>
  <si>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</si>
  <si>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</si>
  <si>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</si>
  <si>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</si>
  <si>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</si>
  <si>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</si>
  <si>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</si>
  <si>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</si>
  <si>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</si>
  <si>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</si>
  <si>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</si>
  <si>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</si>
  <si>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</si>
  <si>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</si>
  <si>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</si>
  <si>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</si>
  <si>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</si>
  <si>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</si>
  <si>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</si>
  <si>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</si>
  <si>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</si>
  <si>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</si>
  <si>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</si>
  <si>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</si>
  <si>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</si>
  <si>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</si>
  <si>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</si>
  <si>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</si>
  <si>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</si>
  <si>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</si>
  <si>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</si>
  <si>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</si>
  <si>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</si>
  <si>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</si>
  <si>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</si>
  <si>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</si>
  <si>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</si>
  <si>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</si>
  <si>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</si>
  <si>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</si>
  <si>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</si>
  <si>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</si>
  <si>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</si>
  <si>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</si>
  <si>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</si>
  <si>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</si>
  <si>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</si>
  <si>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</si>
  <si>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</si>
  <si>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</si>
  <si>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</si>
  <si>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</si>
  <si>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</si>
  <si>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</si>
  <si>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</si>
  <si>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</si>
  <si>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</si>
  <si>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</si>
  <si>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</si>
  <si>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</si>
  <si>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</si>
  <si>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</si>
  <si>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</si>
  <si>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</si>
  <si>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</si>
  <si>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</si>
  <si>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</si>
  <si>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</si>
  <si>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</si>
  <si>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</si>
  <si>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</si>
  <si>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</si>
  <si>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</si>
  <si>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</si>
  <si>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</si>
  <si>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</si>
  <si>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</si>
  <si>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</si>
  <si>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</si>
  <si>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</si>
  <si>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</si>
  <si>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</si>
  <si>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ЗАО  "Назаровское"</t>
  </si>
  <si>
    <t>холодное водоснабжение</t>
  </si>
  <si>
    <t xml:space="preserve">   размер чистой прибыли,  расходуемой на финансирование мероприятий, предусмотренных программой энергосбережения регулируемой организации по развитию системы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</si>
  <si>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 на 2013  год</t>
  </si>
  <si>
    <r>
      <t xml:space="preserve">выручка от регулируемой деятельности </t>
    </r>
    <r>
      <rPr>
        <b/>
        <sz val="8"/>
        <rFont val="Times New Roman"/>
        <family val="1"/>
      </rPr>
      <t xml:space="preserve">не </t>
    </r>
    <r>
      <rPr>
        <sz val="8"/>
        <rFont val="Times New Roman"/>
        <family val="1"/>
      </rPr>
      <t>превышает 80 % совокупной выручки за отчетный год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</si>
</sst>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126</v>
      </c>
      <c r="C4" s="37"/>
      <c r="D4" s="37"/>
      <c r="E4" s="37"/>
      <c r="F4" s="25"/>
    </row>
    <row r="5" spans="1:6" ht="23.25" customHeight="1">
      <c r="A5" s="25"/>
      <c r="B5" s="38" t="s">
        <v>120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121</v>
      </c>
      <c r="E7" s="34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>
      <c r="A10" s="6" t="s">
        <v>3</v>
      </c>
      <c r="B10" s="2" t="s">
        <v>87</v>
      </c>
      <c r="C10" s="3" t="s">
        <v>7</v>
      </c>
      <c r="D10" s="28" t="s">
        <v>127</v>
      </c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7156.88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9">
        <v>6800.63</v>
      </c>
      <c r="E12" s="7"/>
      <c r="F12" s="14">
        <f>D11-D12</f>
        <v>356.25</v>
      </c>
    </row>
    <row r="13" spans="1:6" s="11" customFormat="1" ht="31.5">
      <c r="A13" s="6" t="s">
        <v>10</v>
      </c>
      <c r="B13" s="2" t="s">
        <v>88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89</v>
      </c>
      <c r="C15" s="3" t="s">
        <v>90</v>
      </c>
      <c r="D15" s="3">
        <v>0</v>
      </c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89</v>
      </c>
      <c r="C18" s="3" t="s">
        <v>90</v>
      </c>
      <c r="D18" s="3">
        <v>0</v>
      </c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754.21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D20/D22</f>
        <v>3.7226554787759136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202.6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22.83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1317.4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9">
        <f>D24*0.227</f>
        <v>299.0498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9">
        <v>17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1031.71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237.04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9">
        <f>D30*0.227</f>
        <v>53.80808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961.44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9">
        <f>D36+D37+D38+D39</f>
        <v>2369.1400999999996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580.67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467.85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9">
        <v>1076.3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9">
        <f>D38*0.227</f>
        <v>244.3201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9">
        <f>D11-D12</f>
        <v>356.25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300</v>
      </c>
      <c r="E42" s="9"/>
      <c r="F42" s="14"/>
    </row>
    <row r="43" spans="1:6" s="11" customFormat="1" ht="94.5">
      <c r="A43" s="6" t="s">
        <v>60</v>
      </c>
      <c r="B43" s="2" t="s">
        <v>128</v>
      </c>
      <c r="C43" s="3" t="s">
        <v>8</v>
      </c>
      <c r="D43" s="3">
        <v>300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236.4</v>
      </c>
      <c r="E47" s="10"/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63</v>
      </c>
      <c r="D49" s="3">
        <v>0</v>
      </c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63</v>
      </c>
      <c r="D50" s="3">
        <v>0</v>
      </c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/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219.2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70</v>
      </c>
      <c r="C53" s="3" t="s">
        <v>63</v>
      </c>
      <c r="D53" s="3">
        <v>0</v>
      </c>
      <c r="E53" s="9"/>
      <c r="F53" s="14"/>
    </row>
    <row r="54" spans="1:6" s="11" customFormat="1" ht="15.75">
      <c r="A54" s="6" t="s">
        <v>103</v>
      </c>
      <c r="B54" s="2" t="s">
        <v>71</v>
      </c>
      <c r="C54" s="3" t="s">
        <v>63</v>
      </c>
      <c r="D54" s="3">
        <v>219.2</v>
      </c>
      <c r="E54" s="9"/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7.28</v>
      </c>
      <c r="E55" s="9"/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32.9</v>
      </c>
      <c r="E56" s="9"/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22</v>
      </c>
      <c r="E57" s="9"/>
      <c r="F57" s="14"/>
    </row>
    <row r="58" spans="1:6" s="11" customFormat="1" ht="31.5">
      <c r="A58" s="6" t="s">
        <v>81</v>
      </c>
      <c r="B58" s="2" t="s">
        <v>82</v>
      </c>
      <c r="C58" s="3" t="s">
        <v>80</v>
      </c>
      <c r="D58" s="3">
        <v>0</v>
      </c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83</v>
      </c>
      <c r="D59" s="3">
        <v>0.86</v>
      </c>
      <c r="E59" s="9"/>
      <c r="F59" s="14"/>
    </row>
    <row r="60" spans="1:6" s="11" customFormat="1" ht="31.5">
      <c r="A60" s="6" t="s">
        <v>106</v>
      </c>
      <c r="B60" s="2" t="s">
        <v>84</v>
      </c>
      <c r="C60" s="3" t="s">
        <v>63</v>
      </c>
      <c r="D60" s="3">
        <v>0</v>
      </c>
      <c r="E60" s="8"/>
      <c r="F60" s="14"/>
    </row>
    <row r="61" spans="1:6" s="11" customFormat="1" ht="31.5">
      <c r="A61" s="6" t="s">
        <v>107</v>
      </c>
      <c r="B61" s="2" t="s">
        <v>85</v>
      </c>
      <c r="C61" s="3" t="s">
        <v>63</v>
      </c>
      <c r="D61" s="3">
        <v>0</v>
      </c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74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40" t="s">
        <v>130</v>
      </c>
      <c r="D63" s="35"/>
      <c r="E63" s="35"/>
      <c r="F63" s="35"/>
    </row>
    <row r="64" spans="1:6" s="11" customFormat="1" ht="15.75">
      <c r="A64" s="20"/>
      <c r="B64" s="21" t="s">
        <v>111</v>
      </c>
      <c r="C64" s="35"/>
      <c r="D64" s="35"/>
      <c r="E64" s="35"/>
      <c r="F64" s="35"/>
    </row>
    <row r="65" spans="1:6" s="11" customFormat="1" ht="15.75">
      <c r="A65" s="20"/>
      <c r="B65" s="21" t="s">
        <v>112</v>
      </c>
      <c r="C65" s="35"/>
      <c r="D65" s="35"/>
      <c r="E65" s="35"/>
      <c r="F65" s="35"/>
    </row>
    <row r="66" spans="1:6" s="11" customFormat="1" ht="15.75">
      <c r="A66" s="20"/>
      <c r="B66" s="21" t="s">
        <v>113</v>
      </c>
      <c r="C66" s="35"/>
      <c r="D66" s="35"/>
      <c r="E66" s="35"/>
      <c r="F66" s="35"/>
    </row>
    <row r="67" spans="1:6" s="11" customFormat="1" ht="31.5">
      <c r="A67" s="20"/>
      <c r="B67" s="21" t="s">
        <v>114</v>
      </c>
      <c r="C67" s="35"/>
      <c r="D67" s="35"/>
      <c r="E67" s="35"/>
      <c r="F67" s="35"/>
    </row>
    <row r="68" spans="1:6" s="11" customFormat="1" ht="15.75">
      <c r="A68" s="20"/>
      <c r="B68" s="21" t="s">
        <v>115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124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123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2012-12-03T07:07:29Z</dcterms:modified>
  <cp:category/>
  <cp:version/>
  <cp:contentType/>
  <cp:contentStatus/>
</cp:coreProperties>
</file>